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10\Desktop\Новая папка (2)\"/>
    </mc:Choice>
  </mc:AlternateContent>
  <bookViews>
    <workbookView xWindow="0" yWindow="0" windowWidth="28800" windowHeight="114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95" i="1" l="1"/>
  <c r="G195" i="1"/>
  <c r="F195" i="1"/>
  <c r="J195" i="1"/>
  <c r="H176" i="1"/>
  <c r="G176" i="1"/>
  <c r="F176" i="1"/>
  <c r="H157" i="1"/>
  <c r="G157" i="1"/>
  <c r="F157" i="1"/>
  <c r="H138" i="1"/>
  <c r="G138" i="1"/>
  <c r="F138" i="1"/>
  <c r="H119" i="1"/>
  <c r="G119" i="1"/>
  <c r="J119" i="1"/>
  <c r="I100" i="1"/>
  <c r="H100" i="1"/>
  <c r="G100" i="1"/>
  <c r="F100" i="1"/>
  <c r="I81" i="1"/>
  <c r="G81" i="1"/>
  <c r="H81" i="1"/>
  <c r="F81" i="1"/>
  <c r="H62" i="1"/>
  <c r="G62" i="1"/>
  <c r="J176" i="1"/>
  <c r="J157" i="1"/>
  <c r="J138" i="1"/>
  <c r="F119" i="1"/>
  <c r="J100" i="1"/>
  <c r="J81" i="1"/>
  <c r="F62" i="1"/>
  <c r="J62" i="1"/>
  <c r="H43" i="1"/>
  <c r="G43" i="1"/>
  <c r="F43" i="1"/>
  <c r="J43" i="1"/>
  <c r="L157" i="1"/>
  <c r="L138" i="1"/>
  <c r="L119" i="1"/>
  <c r="L100" i="1"/>
  <c r="L81" i="1"/>
  <c r="L62" i="1"/>
  <c r="L43" i="1"/>
  <c r="L24" i="1"/>
  <c r="G24" i="1"/>
  <c r="F24" i="1"/>
  <c r="J24" i="1"/>
  <c r="H24" i="1"/>
  <c r="L195" i="1"/>
  <c r="I24" i="1"/>
  <c r="I196" i="1" s="1"/>
  <c r="H196" i="1" l="1"/>
  <c r="G196" i="1"/>
  <c r="J196" i="1"/>
  <c r="F196" i="1"/>
  <c r="L196" i="1"/>
</calcChain>
</file>

<file path=xl/sharedStrings.xml><?xml version="1.0" encoding="utf-8"?>
<sst xmlns="http://schemas.openxmlformats.org/spreadsheetml/2006/main" count="370" uniqueCount="128">
  <si>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</si>
  <si>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</si>
  <si>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</si>
  <si>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</si>
  <si>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</si>
  <si>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</si>
  <si>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</si>
  <si>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</si>
  <si>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</si>
  <si>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</si>
  <si>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</si>
  <si>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</si>
  <si>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</si>
  <si>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</si>
  <si>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</si>
  <si>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</si>
  <si>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</si>
  <si>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</si>
  <si>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</si>
  <si>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</si>
  <si>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</si>
  <si>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</si>
  <si>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</si>
  <si>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</si>
  <si>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</si>
  <si>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</si>
  <si>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</si>
  <si>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</si>
  <si>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</si>
  <si>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</si>
  <si>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</si>
  <si>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</si>
  <si>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</si>
  <si>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</si>
  <si>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</si>
  <si>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</si>
  <si>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</si>
  <si>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</si>
  <si>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</si>
  <si>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ржаной</t>
  </si>
  <si>
    <t>Яблоко</t>
  </si>
  <si>
    <t>Рис припущенный</t>
  </si>
  <si>
    <t>Компот из смеси сухофруктов</t>
  </si>
  <si>
    <t>Хлеб пшеничный</t>
  </si>
  <si>
    <t>Омлет натуральный</t>
  </si>
  <si>
    <t>Кофейный напиток с молоком</t>
  </si>
  <si>
    <t>Сок яблочный</t>
  </si>
  <si>
    <t>Помидор в нарезке</t>
  </si>
  <si>
    <t>Картофельное пюре</t>
  </si>
  <si>
    <t>Сыр твердых сортов в нарезке</t>
  </si>
  <si>
    <t>Какао с молоком</t>
  </si>
  <si>
    <t>Банан</t>
  </si>
  <si>
    <t>Огурец в нарезке</t>
  </si>
  <si>
    <t>Суп из овощей</t>
  </si>
  <si>
    <t>Каша гречневая рассыпчатая</t>
  </si>
  <si>
    <t>Напиток из шиповника</t>
  </si>
  <si>
    <t>Суп крестьянский с крупой</t>
  </si>
  <si>
    <t>Рагу из овощей</t>
  </si>
  <si>
    <t>компот из кураги</t>
  </si>
  <si>
    <t>свекольник</t>
  </si>
  <si>
    <t>пром.</t>
  </si>
  <si>
    <t>МБОУ СОШ № 10 "Пересвет"</t>
  </si>
  <si>
    <t>Директор МБОУ СОШ №10 "Пересвет"</t>
  </si>
  <si>
    <t>Чуркина Т.В.</t>
  </si>
  <si>
    <t>Каша манная молочная жидкая</t>
  </si>
  <si>
    <t>Масло сливочное (порциями)</t>
  </si>
  <si>
    <t>53-19з</t>
  </si>
  <si>
    <t>54-2з</t>
  </si>
  <si>
    <t>Суп картофельный с горохом</t>
  </si>
  <si>
    <t>Кнели из говядины с молочным соусом</t>
  </si>
  <si>
    <t>Сок абрикосовый</t>
  </si>
  <si>
    <t>Котлета из филе птицы с маслом</t>
  </si>
  <si>
    <t>Макароны запеченые с сыром</t>
  </si>
  <si>
    <t>Чай с сахаром</t>
  </si>
  <si>
    <t>54-3з</t>
  </si>
  <si>
    <t>Салат из капусты с морковью</t>
  </si>
  <si>
    <t>Рассольник домашний</t>
  </si>
  <si>
    <t>Картофель отварной в молоке</t>
  </si>
  <si>
    <t>Рыбные хлебцы с маслом</t>
  </si>
  <si>
    <t>54-1з</t>
  </si>
  <si>
    <t>Салат из вежих помидоров и огурцов</t>
  </si>
  <si>
    <t>Перловка отварная</t>
  </si>
  <si>
    <t>Филе курицы в соусе с томатом</t>
  </si>
  <si>
    <t>Компот из свежих яблок</t>
  </si>
  <si>
    <t>5008/2004</t>
  </si>
  <si>
    <t>Рыба, тушеная в сметанном соусе</t>
  </si>
  <si>
    <t>Рис, припущенный с томатом</t>
  </si>
  <si>
    <t>Чай с лимоном</t>
  </si>
  <si>
    <t>Салат из свежих помидор</t>
  </si>
  <si>
    <t>Суп картофельный с клецками</t>
  </si>
  <si>
    <t>Биточек из говядины</t>
  </si>
  <si>
    <t>Соус молочный натуральный</t>
  </si>
  <si>
    <t>54-5соус</t>
  </si>
  <si>
    <t>Тефтели из говядины паровые с рисом</t>
  </si>
  <si>
    <t>Чай фруктовый</t>
  </si>
  <si>
    <t>Икра свекольная</t>
  </si>
  <si>
    <t>щи из свежей капусты с картофелем</t>
  </si>
  <si>
    <t>Макаронные изделия отварные</t>
  </si>
  <si>
    <t>Печень говяжья по-строгановски</t>
  </si>
  <si>
    <t>78/2004</t>
  </si>
  <si>
    <t>Каша пшенная молочная жидкая</t>
  </si>
  <si>
    <t>Чай зеленый с сахаром</t>
  </si>
  <si>
    <t>апельсин</t>
  </si>
  <si>
    <t>салат из белокачаной капусты с помидорами и огурцами</t>
  </si>
  <si>
    <t>Борщ с капустой и картофелем</t>
  </si>
  <si>
    <t>рыба, запеченая с картофелем по-русски</t>
  </si>
  <si>
    <t>Голень запеченая</t>
  </si>
  <si>
    <t>рис цветной</t>
  </si>
  <si>
    <t>48/2013</t>
  </si>
  <si>
    <t>493/2004</t>
  </si>
  <si>
    <t>запеканка из печени</t>
  </si>
  <si>
    <t>482/2004</t>
  </si>
  <si>
    <t>Пудинг творожный со сгущеным молоком</t>
  </si>
  <si>
    <t>бутерброд горячий с сыром</t>
  </si>
  <si>
    <t>10,/2004</t>
  </si>
  <si>
    <t>Икра морковная</t>
  </si>
  <si>
    <t>Картофельная запеканка с мясом</t>
  </si>
  <si>
    <t>бифштекс рубленый паровой</t>
  </si>
  <si>
    <t>Каша гречневая рассыпчатая с луком</t>
  </si>
  <si>
    <t>Салат витаминный</t>
  </si>
  <si>
    <t>Суп картофельный с рыбой (горбуша)</t>
  </si>
  <si>
    <t>Плов из отварной птицы</t>
  </si>
  <si>
    <t>Компот из кураги</t>
  </si>
  <si>
    <t>Тефтели рыбные</t>
  </si>
  <si>
    <t>Картофель, запеченый в сливочном соусе</t>
  </si>
  <si>
    <t>259/2004</t>
  </si>
  <si>
    <t>Шницель из говядины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</si>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</sst>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6" sqref="L19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61</v>
      </c>
      <c r="D1" s="53"/>
      <c r="E1" s="53"/>
      <c r="F1" s="12" t="s">
        <v>16</v>
      </c>
      <c r="G1" s="2" t="s">
        <v>17</v>
      </c>
      <c r="H1" s="54" t="s">
        <v>62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63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64</v>
      </c>
      <c r="F6" s="40">
        <v>200</v>
      </c>
      <c r="G6" s="40">
        <v>5.8</v>
      </c>
      <c r="H6" s="40">
        <v>6.3</v>
      </c>
      <c r="I6" s="40">
        <v>26.1</v>
      </c>
      <c r="J6" s="40">
        <v>184.3</v>
      </c>
      <c r="K6" s="41">
        <v>107</v>
      </c>
      <c r="L6" s="40"/>
    </row>
    <row r="7" spans="1:12" ht="15" x14ac:dyDescent="0.25">
      <c r="A7" s="23"/>
      <c r="B7" s="15"/>
      <c r="C7" s="11"/>
      <c r="D7" s="6"/>
      <c r="E7" s="42" t="s">
        <v>65</v>
      </c>
      <c r="F7" s="43">
        <v>10</v>
      </c>
      <c r="G7" s="43">
        <v>0.1</v>
      </c>
      <c r="H7" s="43">
        <v>7.3</v>
      </c>
      <c r="I7" s="43">
        <v>0.1</v>
      </c>
      <c r="J7" s="43">
        <v>66.099999999999994</v>
      </c>
      <c r="K7" s="44" t="s">
        <v>66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3.2</v>
      </c>
      <c r="H8" s="43">
        <v>2.5</v>
      </c>
      <c r="I8" s="43">
        <v>9.1</v>
      </c>
      <c r="J8" s="43">
        <v>71.3</v>
      </c>
      <c r="K8" s="44">
        <v>286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2.2999999999999998</v>
      </c>
      <c r="H9" s="43">
        <v>0.2</v>
      </c>
      <c r="I9" s="43">
        <v>14.8</v>
      </c>
      <c r="J9" s="43">
        <v>70.3</v>
      </c>
      <c r="K9" s="44" t="s">
        <v>60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51</v>
      </c>
      <c r="F10" s="43">
        <v>200</v>
      </c>
      <c r="G10" s="43">
        <v>3</v>
      </c>
      <c r="H10" s="43">
        <v>1</v>
      </c>
      <c r="I10" s="43">
        <v>42</v>
      </c>
      <c r="J10" s="43">
        <v>189</v>
      </c>
      <c r="K10" s="44" t="s">
        <v>60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640</v>
      </c>
      <c r="G13" s="19">
        <f t="shared" ref="G13:J13" si="0">SUM(G6:G12)</f>
        <v>14.399999999999999</v>
      </c>
      <c r="H13" s="19">
        <f t="shared" si="0"/>
        <v>17.3</v>
      </c>
      <c r="I13" s="19">
        <f t="shared" si="0"/>
        <v>92.100000000000009</v>
      </c>
      <c r="J13" s="19">
        <f t="shared" si="0"/>
        <v>581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52</v>
      </c>
      <c r="F14" s="43">
        <v>60</v>
      </c>
      <c r="G14" s="43">
        <v>0.5</v>
      </c>
      <c r="H14" s="43">
        <v>0.1</v>
      </c>
      <c r="I14" s="43">
        <v>1.5</v>
      </c>
      <c r="J14" s="43">
        <v>8.5</v>
      </c>
      <c r="K14" s="44" t="s">
        <v>67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68</v>
      </c>
      <c r="F15" s="43">
        <v>250</v>
      </c>
      <c r="G15" s="43">
        <v>5.0999999999999996</v>
      </c>
      <c r="H15" s="43">
        <v>3.8</v>
      </c>
      <c r="I15" s="43">
        <v>17.899999999999999</v>
      </c>
      <c r="J15" s="43">
        <v>125.7</v>
      </c>
      <c r="K15" s="44">
        <v>45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69</v>
      </c>
      <c r="F16" s="43">
        <v>115</v>
      </c>
      <c r="G16" s="43">
        <v>13.8</v>
      </c>
      <c r="H16" s="43">
        <v>13.9</v>
      </c>
      <c r="I16" s="43">
        <v>6.5</v>
      </c>
      <c r="J16" s="43">
        <v>206.1</v>
      </c>
      <c r="K16" s="44">
        <v>187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41</v>
      </c>
      <c r="F17" s="43">
        <v>150</v>
      </c>
      <c r="G17" s="43">
        <v>3.5</v>
      </c>
      <c r="H17" s="43">
        <v>4.8</v>
      </c>
      <c r="I17" s="43">
        <v>35.1</v>
      </c>
      <c r="J17" s="43">
        <v>197.2</v>
      </c>
      <c r="K17" s="44">
        <v>225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70</v>
      </c>
      <c r="F18" s="43">
        <v>200</v>
      </c>
      <c r="G18" s="43">
        <v>1</v>
      </c>
      <c r="H18" s="43">
        <v>0</v>
      </c>
      <c r="I18" s="43">
        <v>25.4</v>
      </c>
      <c r="J18" s="43">
        <v>105.6</v>
      </c>
      <c r="K18" s="44" t="s">
        <v>60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60</v>
      </c>
      <c r="G19" s="43">
        <v>4.5999999999999996</v>
      </c>
      <c r="H19" s="43">
        <v>0.5</v>
      </c>
      <c r="I19" s="43">
        <v>29.5</v>
      </c>
      <c r="J19" s="43">
        <v>140.6</v>
      </c>
      <c r="K19" s="44" t="s">
        <v>60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39</v>
      </c>
      <c r="F20" s="43">
        <v>30</v>
      </c>
      <c r="G20" s="43">
        <v>2</v>
      </c>
      <c r="H20" s="43">
        <v>0.4</v>
      </c>
      <c r="I20" s="43">
        <v>10</v>
      </c>
      <c r="J20" s="43">
        <v>51.2</v>
      </c>
      <c r="K20" s="44" t="s">
        <v>60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865</v>
      </c>
      <c r="G23" s="19">
        <f t="shared" ref="G23:J23" si="2">SUM(G14:G22)</f>
        <v>30.5</v>
      </c>
      <c r="H23" s="19">
        <f t="shared" si="2"/>
        <v>23.5</v>
      </c>
      <c r="I23" s="19">
        <f t="shared" si="2"/>
        <v>125.9</v>
      </c>
      <c r="J23" s="19">
        <f t="shared" si="2"/>
        <v>834.90000000000009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1505</v>
      </c>
      <c r="G24" s="32">
        <f t="shared" ref="G24:J24" si="4">G13+G23</f>
        <v>44.9</v>
      </c>
      <c r="H24" s="32">
        <f t="shared" si="4"/>
        <v>40.799999999999997</v>
      </c>
      <c r="I24" s="32">
        <f t="shared" si="4"/>
        <v>218</v>
      </c>
      <c r="J24" s="32">
        <f t="shared" si="4"/>
        <v>1415.9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71</v>
      </c>
      <c r="F25" s="40">
        <v>90</v>
      </c>
      <c r="G25" s="40">
        <v>15.1</v>
      </c>
      <c r="H25" s="40">
        <v>4.5</v>
      </c>
      <c r="I25" s="40">
        <v>7.3</v>
      </c>
      <c r="J25" s="40">
        <v>130.5</v>
      </c>
      <c r="K25" s="41">
        <v>209</v>
      </c>
      <c r="L25" s="40"/>
    </row>
    <row r="26" spans="1:12" ht="15" x14ac:dyDescent="0.25">
      <c r="A26" s="14"/>
      <c r="B26" s="15"/>
      <c r="C26" s="11"/>
      <c r="D26" s="6"/>
      <c r="E26" s="42" t="s">
        <v>72</v>
      </c>
      <c r="F26" s="43">
        <v>155</v>
      </c>
      <c r="G26" s="43">
        <v>8.6999999999999993</v>
      </c>
      <c r="H26" s="43">
        <v>11.2</v>
      </c>
      <c r="I26" s="43">
        <v>33.5</v>
      </c>
      <c r="J26" s="43">
        <v>269.5</v>
      </c>
      <c r="K26" s="44">
        <v>124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73</v>
      </c>
      <c r="F27" s="43">
        <v>200</v>
      </c>
      <c r="G27" s="43">
        <v>0.2</v>
      </c>
      <c r="H27" s="43">
        <v>0</v>
      </c>
      <c r="I27" s="43">
        <v>7.3</v>
      </c>
      <c r="J27" s="43">
        <v>30.5</v>
      </c>
      <c r="K27" s="44">
        <v>300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60</v>
      </c>
      <c r="G28" s="43">
        <v>4.5999999999999996</v>
      </c>
      <c r="H28" s="43">
        <v>0.5</v>
      </c>
      <c r="I28" s="43">
        <v>29.5</v>
      </c>
      <c r="J28" s="43">
        <v>140.6</v>
      </c>
      <c r="K28" s="44" t="s">
        <v>60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39</v>
      </c>
      <c r="F29" s="43">
        <v>30</v>
      </c>
      <c r="G29" s="43">
        <v>2</v>
      </c>
      <c r="H29" s="43">
        <v>0.4</v>
      </c>
      <c r="I29" s="43">
        <v>10</v>
      </c>
      <c r="J29" s="43">
        <v>51.2</v>
      </c>
      <c r="K29" s="44" t="s">
        <v>60</v>
      </c>
      <c r="L29" s="43"/>
    </row>
    <row r="30" spans="1:12" ht="15" x14ac:dyDescent="0.25">
      <c r="A30" s="14"/>
      <c r="B30" s="15"/>
      <c r="C30" s="11"/>
      <c r="D30" s="6"/>
      <c r="E30" s="42" t="s">
        <v>47</v>
      </c>
      <c r="F30" s="43">
        <v>60</v>
      </c>
      <c r="G30" s="43">
        <v>0.7</v>
      </c>
      <c r="H30" s="43">
        <v>0.1</v>
      </c>
      <c r="I30" s="43">
        <v>2.2999999999999998</v>
      </c>
      <c r="J30" s="43">
        <v>12.8</v>
      </c>
      <c r="K30" s="44" t="s">
        <v>74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595</v>
      </c>
      <c r="G32" s="19">
        <f t="shared" ref="G32" si="6">SUM(G25:G31)</f>
        <v>31.299999999999994</v>
      </c>
      <c r="H32" s="19">
        <f t="shared" ref="H32" si="7">SUM(H25:H31)</f>
        <v>16.7</v>
      </c>
      <c r="I32" s="19">
        <f t="shared" ref="I32" si="8">SUM(I25:I31)</f>
        <v>89.899999999999991</v>
      </c>
      <c r="J32" s="19">
        <f t="shared" ref="J32:L32" si="9">SUM(J25:J31)</f>
        <v>635.1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75</v>
      </c>
      <c r="F33" s="43">
        <v>60</v>
      </c>
      <c r="G33" s="43">
        <v>1</v>
      </c>
      <c r="H33" s="43">
        <v>6.1</v>
      </c>
      <c r="I33" s="43">
        <v>4.8</v>
      </c>
      <c r="J33" s="43">
        <v>77.7</v>
      </c>
      <c r="K33" s="44">
        <v>4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76</v>
      </c>
      <c r="F34" s="43">
        <v>250</v>
      </c>
      <c r="G34" s="43">
        <v>2.4</v>
      </c>
      <c r="H34" s="43">
        <v>4.8</v>
      </c>
      <c r="I34" s="43">
        <v>14</v>
      </c>
      <c r="J34" s="43">
        <v>109</v>
      </c>
      <c r="K34" s="44">
        <v>41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78</v>
      </c>
      <c r="F35" s="43">
        <v>90</v>
      </c>
      <c r="G35" s="43">
        <v>12.8</v>
      </c>
      <c r="H35" s="43">
        <v>7.4</v>
      </c>
      <c r="I35" s="43">
        <v>5.8</v>
      </c>
      <c r="J35" s="43">
        <v>141.5</v>
      </c>
      <c r="K35" s="44">
        <v>173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77</v>
      </c>
      <c r="F36" s="43">
        <v>150</v>
      </c>
      <c r="G36" s="43">
        <v>4.8</v>
      </c>
      <c r="H36" s="43">
        <v>5.7</v>
      </c>
      <c r="I36" s="43">
        <v>27</v>
      </c>
      <c r="J36" s="43">
        <v>178.5</v>
      </c>
      <c r="K36" s="44">
        <v>240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58</v>
      </c>
      <c r="F37" s="43">
        <v>200</v>
      </c>
      <c r="G37" s="43">
        <v>1</v>
      </c>
      <c r="H37" s="43">
        <v>0.1</v>
      </c>
      <c r="I37" s="43">
        <v>18.399999999999999</v>
      </c>
      <c r="J37" s="43">
        <v>77.8</v>
      </c>
      <c r="K37" s="44">
        <v>280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60</v>
      </c>
      <c r="G38" s="43">
        <v>4.5999999999999996</v>
      </c>
      <c r="H38" s="43">
        <v>0.5</v>
      </c>
      <c r="I38" s="43">
        <v>29.5</v>
      </c>
      <c r="J38" s="43">
        <v>140.6</v>
      </c>
      <c r="K38" s="44" t="s">
        <v>60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39</v>
      </c>
      <c r="F39" s="43">
        <v>30</v>
      </c>
      <c r="G39" s="43">
        <v>2</v>
      </c>
      <c r="H39" s="43">
        <v>0.4</v>
      </c>
      <c r="I39" s="43">
        <v>10</v>
      </c>
      <c r="J39" s="43">
        <v>51.2</v>
      </c>
      <c r="K39" s="44" t="s">
        <v>60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10">SUM(G33:G41)</f>
        <v>28.6</v>
      </c>
      <c r="H42" s="19">
        <f t="shared" ref="H42" si="11">SUM(H33:H41)</f>
        <v>24.999999999999996</v>
      </c>
      <c r="I42" s="19">
        <f t="shared" ref="I42" si="12">SUM(I33:I41)</f>
        <v>109.5</v>
      </c>
      <c r="J42" s="19">
        <f t="shared" ref="J42:L42" si="13">SUM(J33:J41)</f>
        <v>776.30000000000007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1435</v>
      </c>
      <c r="G43" s="32">
        <f t="shared" ref="G43" si="14">G32+G42</f>
        <v>59.899999999999991</v>
      </c>
      <c r="H43" s="32">
        <f t="shared" ref="H43" si="15">H32+H42</f>
        <v>41.699999999999996</v>
      </c>
      <c r="I43" s="32">
        <f t="shared" ref="I43" si="16">I32+I42</f>
        <v>199.39999999999998</v>
      </c>
      <c r="J43" s="32">
        <f t="shared" ref="J43:L43" si="17">J32+J42</f>
        <v>1411.4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44</v>
      </c>
      <c r="F44" s="40">
        <v>200</v>
      </c>
      <c r="G44" s="40">
        <v>16.899999999999999</v>
      </c>
      <c r="H44" s="40">
        <v>24</v>
      </c>
      <c r="I44" s="40">
        <v>4.3</v>
      </c>
      <c r="J44" s="40">
        <v>300.5</v>
      </c>
      <c r="K44" s="41">
        <v>132</v>
      </c>
      <c r="L44" s="40"/>
    </row>
    <row r="45" spans="1:12" ht="15" x14ac:dyDescent="0.25">
      <c r="A45" s="23"/>
      <c r="B45" s="15"/>
      <c r="C45" s="11"/>
      <c r="D45" s="6"/>
      <c r="E45" s="42" t="s">
        <v>49</v>
      </c>
      <c r="F45" s="43">
        <v>30</v>
      </c>
      <c r="G45" s="43">
        <v>7</v>
      </c>
      <c r="H45" s="43">
        <v>8.9</v>
      </c>
      <c r="I45" s="43">
        <v>0</v>
      </c>
      <c r="J45" s="43">
        <v>107.5</v>
      </c>
      <c r="K45" s="44" t="s">
        <v>79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0.7</v>
      </c>
      <c r="H46" s="43">
        <v>0.4</v>
      </c>
      <c r="I46" s="43">
        <v>3</v>
      </c>
      <c r="J46" s="43">
        <v>18.3</v>
      </c>
      <c r="K46" s="44">
        <v>269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70.3</v>
      </c>
      <c r="K47" s="44" t="s">
        <v>60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65</v>
      </c>
      <c r="F49" s="43">
        <v>10</v>
      </c>
      <c r="G49" s="43">
        <v>0.1</v>
      </c>
      <c r="H49" s="43">
        <v>7.3</v>
      </c>
      <c r="I49" s="43">
        <v>0.1</v>
      </c>
      <c r="J49" s="43">
        <v>66.099999999999994</v>
      </c>
      <c r="K49" s="44" t="s">
        <v>66</v>
      </c>
      <c r="L49" s="43"/>
    </row>
    <row r="50" spans="1:12" ht="15" x14ac:dyDescent="0.25">
      <c r="A50" s="23"/>
      <c r="B50" s="15"/>
      <c r="C50" s="11"/>
      <c r="D50" s="6"/>
      <c r="E50" s="42" t="s">
        <v>39</v>
      </c>
      <c r="F50" s="43">
        <v>30</v>
      </c>
      <c r="G50" s="43">
        <v>2</v>
      </c>
      <c r="H50" s="43">
        <v>0.4</v>
      </c>
      <c r="I50" s="43">
        <v>10</v>
      </c>
      <c r="J50" s="43">
        <v>51.2</v>
      </c>
      <c r="K50" s="44" t="s">
        <v>60</v>
      </c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29</v>
      </c>
      <c r="H51" s="19">
        <f t="shared" ref="H51" si="19">SUM(H44:H50)</f>
        <v>41.199999999999996</v>
      </c>
      <c r="I51" s="19">
        <f t="shared" ref="I51" si="20">SUM(I44:I50)</f>
        <v>32.200000000000003</v>
      </c>
      <c r="J51" s="19">
        <f t="shared" ref="J51:L51" si="21">SUM(J44:J50)</f>
        <v>613.90000000000009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80</v>
      </c>
      <c r="F52" s="43">
        <v>60</v>
      </c>
      <c r="G52" s="43">
        <v>0.6</v>
      </c>
      <c r="H52" s="43">
        <v>3.1</v>
      </c>
      <c r="I52" s="43">
        <v>2.2000000000000002</v>
      </c>
      <c r="J52" s="43">
        <v>38.799999999999997</v>
      </c>
      <c r="K52" s="44">
        <v>18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59</v>
      </c>
      <c r="F53" s="43">
        <v>250</v>
      </c>
      <c r="G53" s="43">
        <v>2.5</v>
      </c>
      <c r="H53" s="43">
        <v>5.4</v>
      </c>
      <c r="I53" s="43">
        <v>14.8</v>
      </c>
      <c r="J53" s="43">
        <v>118</v>
      </c>
      <c r="K53" s="44">
        <v>43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82</v>
      </c>
      <c r="F54" s="43">
        <v>120</v>
      </c>
      <c r="G54" s="43">
        <v>21</v>
      </c>
      <c r="H54" s="43">
        <v>8</v>
      </c>
      <c r="I54" s="43">
        <v>4.7</v>
      </c>
      <c r="J54" s="43">
        <v>174.7</v>
      </c>
      <c r="K54" s="44">
        <v>210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81</v>
      </c>
      <c r="F55" s="43">
        <v>155</v>
      </c>
      <c r="G55" s="43">
        <v>4.3</v>
      </c>
      <c r="H55" s="43">
        <v>3.8</v>
      </c>
      <c r="I55" s="43">
        <v>29.9</v>
      </c>
      <c r="J55" s="43">
        <v>171.3</v>
      </c>
      <c r="K55" s="44" t="s">
        <v>84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83</v>
      </c>
      <c r="F56" s="43">
        <v>200</v>
      </c>
      <c r="G56" s="43">
        <v>0.2</v>
      </c>
      <c r="H56" s="43">
        <v>0.1</v>
      </c>
      <c r="I56" s="43">
        <v>12.7</v>
      </c>
      <c r="J56" s="43">
        <v>52.5</v>
      </c>
      <c r="K56" s="44">
        <v>282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3">
        <v>60</v>
      </c>
      <c r="G57" s="43">
        <v>4.5999999999999996</v>
      </c>
      <c r="H57" s="43">
        <v>0.5</v>
      </c>
      <c r="I57" s="43">
        <v>29.5</v>
      </c>
      <c r="J57" s="43">
        <v>140.6</v>
      </c>
      <c r="K57" s="44" t="s">
        <v>60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39</v>
      </c>
      <c r="F58" s="43">
        <v>30</v>
      </c>
      <c r="G58" s="43">
        <v>2</v>
      </c>
      <c r="H58" s="43">
        <v>0.4</v>
      </c>
      <c r="I58" s="43">
        <v>10</v>
      </c>
      <c r="J58" s="43">
        <v>51.2</v>
      </c>
      <c r="K58" s="44" t="s">
        <v>60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875</v>
      </c>
      <c r="G61" s="19">
        <f t="shared" ref="G61" si="22">SUM(G52:G60)</f>
        <v>35.200000000000003</v>
      </c>
      <c r="H61" s="19">
        <f t="shared" ref="H61" si="23">SUM(H52:H60)</f>
        <v>21.3</v>
      </c>
      <c r="I61" s="19">
        <f t="shared" ref="I61" si="24">SUM(I52:I60)</f>
        <v>103.8</v>
      </c>
      <c r="J61" s="19">
        <f t="shared" ref="J61:L61" si="25">SUM(J52:J60)</f>
        <v>747.1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1375</v>
      </c>
      <c r="G62" s="32">
        <f t="shared" ref="G62" si="26">G51+G61</f>
        <v>64.2</v>
      </c>
      <c r="H62" s="32">
        <f t="shared" ref="H62" si="27">H51+H61</f>
        <v>62.5</v>
      </c>
      <c r="I62" s="32">
        <f t="shared" ref="I62" si="28">I51+I61</f>
        <v>136</v>
      </c>
      <c r="J62" s="32">
        <f t="shared" ref="J62:L62" si="29">J51+J61</f>
        <v>1361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85</v>
      </c>
      <c r="F63" s="40">
        <v>120</v>
      </c>
      <c r="G63" s="40">
        <v>12.1</v>
      </c>
      <c r="H63" s="40">
        <v>7.2</v>
      </c>
      <c r="I63" s="40">
        <v>5.6</v>
      </c>
      <c r="J63" s="40">
        <v>135.9</v>
      </c>
      <c r="K63" s="41">
        <v>171</v>
      </c>
      <c r="L63" s="40"/>
    </row>
    <row r="64" spans="1:12" ht="15" x14ac:dyDescent="0.25">
      <c r="A64" s="23"/>
      <c r="B64" s="15"/>
      <c r="C64" s="11"/>
      <c r="D64" s="6"/>
      <c r="E64" s="42" t="s">
        <v>86</v>
      </c>
      <c r="F64" s="43">
        <v>150</v>
      </c>
      <c r="G64" s="43">
        <v>3.8</v>
      </c>
      <c r="H64" s="43">
        <v>4.8</v>
      </c>
      <c r="I64" s="43">
        <v>36.200000000000003</v>
      </c>
      <c r="J64" s="43">
        <v>202.9</v>
      </c>
      <c r="K64" s="44">
        <v>226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87</v>
      </c>
      <c r="F65" s="43">
        <v>210</v>
      </c>
      <c r="G65" s="43">
        <v>0.3</v>
      </c>
      <c r="H65" s="43">
        <v>0.1</v>
      </c>
      <c r="I65" s="43">
        <v>7.6</v>
      </c>
      <c r="J65" s="43">
        <v>32</v>
      </c>
      <c r="K65" s="44">
        <v>294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60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40</v>
      </c>
      <c r="F67" s="43">
        <v>140</v>
      </c>
      <c r="G67" s="43">
        <v>0.6</v>
      </c>
      <c r="H67" s="43">
        <v>0.6</v>
      </c>
      <c r="I67" s="43">
        <v>13.7</v>
      </c>
      <c r="J67" s="43">
        <v>62.2</v>
      </c>
      <c r="K67" s="44" t="s">
        <v>60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650</v>
      </c>
      <c r="G70" s="19">
        <f t="shared" ref="G70" si="30">SUM(G63:G69)</f>
        <v>19.100000000000001</v>
      </c>
      <c r="H70" s="19">
        <f t="shared" ref="H70" si="31">SUM(H63:H69)</f>
        <v>12.899999999999999</v>
      </c>
      <c r="I70" s="19">
        <f t="shared" ref="I70" si="32">SUM(I63:I69)</f>
        <v>77.900000000000006</v>
      </c>
      <c r="J70" s="19">
        <f t="shared" ref="J70:L70" si="33">SUM(J63:J69)</f>
        <v>503.3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88</v>
      </c>
      <c r="F71" s="43">
        <v>60</v>
      </c>
      <c r="G71" s="43">
        <v>0.6</v>
      </c>
      <c r="H71" s="43">
        <v>6.1</v>
      </c>
      <c r="I71" s="43">
        <v>2.1</v>
      </c>
      <c r="J71" s="43">
        <v>65.7</v>
      </c>
      <c r="K71" s="44">
        <v>22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89</v>
      </c>
      <c r="F72" s="43">
        <v>250</v>
      </c>
      <c r="G72" s="43">
        <v>2.6</v>
      </c>
      <c r="H72" s="43">
        <v>3.8</v>
      </c>
      <c r="I72" s="43">
        <v>15.3</v>
      </c>
      <c r="J72" s="43">
        <v>105.3</v>
      </c>
      <c r="K72" s="44">
        <v>46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90</v>
      </c>
      <c r="F73" s="43">
        <v>90</v>
      </c>
      <c r="G73" s="43">
        <v>9.6999999999999993</v>
      </c>
      <c r="H73" s="43">
        <v>10</v>
      </c>
      <c r="I73" s="43">
        <v>8.3000000000000007</v>
      </c>
      <c r="J73" s="43">
        <v>161.9</v>
      </c>
      <c r="K73" s="44">
        <v>189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54</v>
      </c>
      <c r="F74" s="43">
        <v>150</v>
      </c>
      <c r="G74" s="43">
        <v>6.2</v>
      </c>
      <c r="H74" s="43">
        <v>5.9</v>
      </c>
      <c r="I74" s="43">
        <v>38</v>
      </c>
      <c r="J74" s="43">
        <v>229.7</v>
      </c>
      <c r="K74" s="44">
        <v>219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42</v>
      </c>
      <c r="F75" s="43">
        <v>200</v>
      </c>
      <c r="G75" s="43">
        <v>0.4</v>
      </c>
      <c r="H75" s="43">
        <v>0</v>
      </c>
      <c r="I75" s="43">
        <v>19.8</v>
      </c>
      <c r="J75" s="43">
        <v>80.8</v>
      </c>
      <c r="K75" s="44">
        <v>283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60</v>
      </c>
      <c r="G76" s="43">
        <v>4.5999999999999996</v>
      </c>
      <c r="H76" s="43">
        <v>0.5</v>
      </c>
      <c r="I76" s="43">
        <v>29.5</v>
      </c>
      <c r="J76" s="43">
        <v>140.6</v>
      </c>
      <c r="K76" s="44" t="s">
        <v>60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39</v>
      </c>
      <c r="F77" s="43">
        <v>30</v>
      </c>
      <c r="G77" s="43">
        <v>2</v>
      </c>
      <c r="H77" s="43">
        <v>0.4</v>
      </c>
      <c r="I77" s="43">
        <v>10</v>
      </c>
      <c r="J77" s="43">
        <v>51.2</v>
      </c>
      <c r="K77" s="44" t="s">
        <v>60</v>
      </c>
      <c r="L77" s="43"/>
    </row>
    <row r="78" spans="1:12" ht="15" x14ac:dyDescent="0.25">
      <c r="A78" s="23"/>
      <c r="B78" s="15"/>
      <c r="C78" s="11"/>
      <c r="D78" s="6"/>
      <c r="E78" s="42" t="s">
        <v>91</v>
      </c>
      <c r="F78" s="43">
        <v>50</v>
      </c>
      <c r="G78" s="43">
        <v>1.8</v>
      </c>
      <c r="H78" s="43">
        <v>3.7</v>
      </c>
      <c r="I78" s="43">
        <v>4.8</v>
      </c>
      <c r="J78" s="43">
        <v>59.6</v>
      </c>
      <c r="K78" s="44" t="s">
        <v>92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890</v>
      </c>
      <c r="G80" s="19">
        <f t="shared" ref="G80" si="34">SUM(G71:G79)</f>
        <v>27.899999999999995</v>
      </c>
      <c r="H80" s="19">
        <f t="shared" ref="H80" si="35">SUM(H71:H79)</f>
        <v>30.399999999999995</v>
      </c>
      <c r="I80" s="19">
        <f t="shared" ref="I80" si="36">SUM(I71:I79)</f>
        <v>127.8</v>
      </c>
      <c r="J80" s="19">
        <f t="shared" ref="J80:L80" si="37">SUM(J71:J79)</f>
        <v>894.8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1540</v>
      </c>
      <c r="G81" s="32">
        <f t="shared" ref="G81" si="38">G70+G80</f>
        <v>47</v>
      </c>
      <c r="H81" s="32">
        <f t="shared" ref="H81" si="39">H70+H80</f>
        <v>43.3</v>
      </c>
      <c r="I81" s="32">
        <f t="shared" ref="I81" si="40">I70+I80</f>
        <v>205.7</v>
      </c>
      <c r="J81" s="32">
        <f t="shared" ref="J81:L81" si="41">J70+J80</f>
        <v>1398.1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93</v>
      </c>
      <c r="F82" s="40">
        <v>120</v>
      </c>
      <c r="G82" s="40">
        <v>11.3</v>
      </c>
      <c r="H82" s="40">
        <v>17.600000000000001</v>
      </c>
      <c r="I82" s="40">
        <v>13</v>
      </c>
      <c r="J82" s="40">
        <v>255.6</v>
      </c>
      <c r="K82" s="41">
        <v>202</v>
      </c>
      <c r="L82" s="40"/>
    </row>
    <row r="83" spans="1:12" ht="15" x14ac:dyDescent="0.25">
      <c r="A83" s="23"/>
      <c r="B83" s="15"/>
      <c r="C83" s="11"/>
      <c r="D83" s="6"/>
      <c r="E83" s="42" t="s">
        <v>48</v>
      </c>
      <c r="F83" s="43">
        <v>150</v>
      </c>
      <c r="G83" s="43">
        <v>3</v>
      </c>
      <c r="H83" s="43">
        <v>5.2</v>
      </c>
      <c r="I83" s="43">
        <v>19.7</v>
      </c>
      <c r="J83" s="43">
        <v>138.1</v>
      </c>
      <c r="K83" s="44">
        <v>241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94</v>
      </c>
      <c r="F84" s="43">
        <v>200</v>
      </c>
      <c r="G84" s="43">
        <v>0</v>
      </c>
      <c r="H84" s="43">
        <v>0</v>
      </c>
      <c r="I84" s="43">
        <v>7.4</v>
      </c>
      <c r="J84" s="43">
        <v>29.6</v>
      </c>
      <c r="K84" s="44">
        <v>300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60</v>
      </c>
      <c r="G85" s="43">
        <v>4.5999999999999996</v>
      </c>
      <c r="H85" s="43">
        <v>0.5</v>
      </c>
      <c r="I85" s="43">
        <v>29.5</v>
      </c>
      <c r="J85" s="43">
        <v>140.6</v>
      </c>
      <c r="K85" s="44" t="s">
        <v>60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39</v>
      </c>
      <c r="F87" s="43">
        <v>30</v>
      </c>
      <c r="G87" s="43">
        <v>2</v>
      </c>
      <c r="H87" s="43">
        <v>0.4</v>
      </c>
      <c r="I87" s="43">
        <v>10</v>
      </c>
      <c r="J87" s="43">
        <v>51.2</v>
      </c>
      <c r="K87" s="44" t="s">
        <v>60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20.9</v>
      </c>
      <c r="H89" s="19">
        <f t="shared" ref="H89" si="43">SUM(H82:H88)</f>
        <v>23.7</v>
      </c>
      <c r="I89" s="19">
        <f t="shared" ref="I89" si="44">SUM(I82:I88)</f>
        <v>79.599999999999994</v>
      </c>
      <c r="J89" s="19">
        <f t="shared" ref="J89:L89" si="45">SUM(J82:J88)</f>
        <v>615.1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95</v>
      </c>
      <c r="F90" s="43">
        <v>60</v>
      </c>
      <c r="G90" s="43">
        <v>1.4</v>
      </c>
      <c r="H90" s="43">
        <v>4.9000000000000004</v>
      </c>
      <c r="I90" s="43">
        <v>7.3</v>
      </c>
      <c r="J90" s="43">
        <v>78.900000000000006</v>
      </c>
      <c r="K90" s="44" t="s">
        <v>99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96</v>
      </c>
      <c r="F91" s="43">
        <v>250</v>
      </c>
      <c r="G91" s="43">
        <v>2.1</v>
      </c>
      <c r="H91" s="43">
        <v>4.7</v>
      </c>
      <c r="I91" s="43">
        <v>8.8000000000000007</v>
      </c>
      <c r="J91" s="43">
        <v>86.1</v>
      </c>
      <c r="K91" s="44">
        <v>63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98</v>
      </c>
      <c r="F92" s="43">
        <v>110</v>
      </c>
      <c r="G92" s="43">
        <v>17.899999999999999</v>
      </c>
      <c r="H92" s="43">
        <v>13.9</v>
      </c>
      <c r="I92" s="43">
        <v>7.3</v>
      </c>
      <c r="J92" s="43">
        <v>225.8</v>
      </c>
      <c r="K92" s="44">
        <v>192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97</v>
      </c>
      <c r="F93" s="43">
        <v>150</v>
      </c>
      <c r="G93" s="43">
        <v>5.3</v>
      </c>
      <c r="H93" s="43">
        <v>4.9000000000000004</v>
      </c>
      <c r="I93" s="43">
        <v>32.799999999999997</v>
      </c>
      <c r="J93" s="43">
        <v>196.5</v>
      </c>
      <c r="K93" s="44">
        <v>227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55</v>
      </c>
      <c r="F94" s="43">
        <v>200</v>
      </c>
      <c r="G94" s="43">
        <v>0.6</v>
      </c>
      <c r="H94" s="43">
        <v>0.2</v>
      </c>
      <c r="I94" s="43">
        <v>17.899999999999999</v>
      </c>
      <c r="J94" s="43">
        <v>76.3</v>
      </c>
      <c r="K94" s="44">
        <v>289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60</v>
      </c>
      <c r="G95" s="43">
        <v>4.5999999999999996</v>
      </c>
      <c r="H95" s="43">
        <v>0.5</v>
      </c>
      <c r="I95" s="43">
        <v>29.5</v>
      </c>
      <c r="J95" s="43">
        <v>140.6</v>
      </c>
      <c r="K95" s="44" t="s">
        <v>60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39</v>
      </c>
      <c r="F96" s="43">
        <v>30</v>
      </c>
      <c r="G96" s="43">
        <v>2</v>
      </c>
      <c r="H96" s="43">
        <v>0.4</v>
      </c>
      <c r="I96" s="43">
        <v>10</v>
      </c>
      <c r="J96" s="43">
        <v>51.2</v>
      </c>
      <c r="K96" s="44" t="s">
        <v>60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860</v>
      </c>
      <c r="G99" s="19">
        <f t="shared" ref="G99" si="46">SUM(G90:G98)</f>
        <v>33.9</v>
      </c>
      <c r="H99" s="19">
        <f t="shared" ref="H99" si="47">SUM(H90:H98)</f>
        <v>29.499999999999996</v>
      </c>
      <c r="I99" s="19">
        <f t="shared" ref="I99" si="48">SUM(I90:I98)</f>
        <v>113.6</v>
      </c>
      <c r="J99" s="19">
        <f t="shared" ref="J99:L99" si="49">SUM(J90:J98)</f>
        <v>855.4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1420</v>
      </c>
      <c r="G100" s="32">
        <f t="shared" ref="G100" si="50">G89+G99</f>
        <v>54.8</v>
      </c>
      <c r="H100" s="32">
        <f t="shared" ref="H100" si="51">H89+H99</f>
        <v>53.199999999999996</v>
      </c>
      <c r="I100" s="32">
        <f t="shared" ref="I100" si="52">I89+I99</f>
        <v>193.2</v>
      </c>
      <c r="J100" s="32">
        <f t="shared" ref="J100:L100" si="53">J89+J99</f>
        <v>1470.5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100</v>
      </c>
      <c r="F101" s="40">
        <v>205</v>
      </c>
      <c r="G101" s="40">
        <v>7.8</v>
      </c>
      <c r="H101" s="40">
        <v>8.1</v>
      </c>
      <c r="I101" s="40">
        <v>34.200000000000003</v>
      </c>
      <c r="J101" s="40">
        <v>240.5</v>
      </c>
      <c r="K101" s="41">
        <v>112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101</v>
      </c>
      <c r="F103" s="43">
        <v>200</v>
      </c>
      <c r="G103" s="43">
        <v>0.2</v>
      </c>
      <c r="H103" s="43">
        <v>0</v>
      </c>
      <c r="I103" s="43">
        <v>7.3</v>
      </c>
      <c r="J103" s="43">
        <v>30.1</v>
      </c>
      <c r="K103" s="43">
        <v>300</v>
      </c>
      <c r="L103" s="44"/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45</v>
      </c>
      <c r="G104" s="43">
        <v>3.4</v>
      </c>
      <c r="H104" s="43">
        <v>0.4</v>
      </c>
      <c r="I104" s="43">
        <v>22.1</v>
      </c>
      <c r="J104" s="43">
        <v>105.5</v>
      </c>
      <c r="K104" s="44" t="s">
        <v>60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102</v>
      </c>
      <c r="F105" s="43">
        <v>160</v>
      </c>
      <c r="G105" s="43">
        <v>1.4</v>
      </c>
      <c r="H105" s="43">
        <v>0.3</v>
      </c>
      <c r="I105" s="43">
        <v>13</v>
      </c>
      <c r="J105" s="43">
        <v>60.5</v>
      </c>
      <c r="K105" s="44" t="s">
        <v>60</v>
      </c>
      <c r="L105" s="43"/>
    </row>
    <row r="106" spans="1:12" ht="15" x14ac:dyDescent="0.25">
      <c r="A106" s="23"/>
      <c r="B106" s="15"/>
      <c r="C106" s="11"/>
      <c r="D106" s="6"/>
      <c r="E106" s="42" t="s">
        <v>39</v>
      </c>
      <c r="F106" s="43">
        <v>30</v>
      </c>
      <c r="G106" s="43">
        <v>2</v>
      </c>
      <c r="H106" s="43">
        <v>0.4</v>
      </c>
      <c r="I106" s="43">
        <v>10</v>
      </c>
      <c r="J106" s="43">
        <v>51.2</v>
      </c>
      <c r="K106" s="44" t="s">
        <v>60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640</v>
      </c>
      <c r="G108" s="19">
        <f t="shared" ref="G108:J108" si="54">SUM(G101:G107)</f>
        <v>14.8</v>
      </c>
      <c r="H108" s="19">
        <f t="shared" si="54"/>
        <v>9.2000000000000011</v>
      </c>
      <c r="I108" s="19">
        <f t="shared" si="54"/>
        <v>86.6</v>
      </c>
      <c r="J108" s="19">
        <f t="shared" si="54"/>
        <v>487.8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103</v>
      </c>
      <c r="F109" s="43">
        <v>60</v>
      </c>
      <c r="G109" s="43">
        <v>1.4</v>
      </c>
      <c r="H109" s="43">
        <v>6.6</v>
      </c>
      <c r="I109" s="43">
        <v>2.2000000000000002</v>
      </c>
      <c r="J109" s="43">
        <v>73.7</v>
      </c>
      <c r="K109" s="44">
        <v>5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104</v>
      </c>
      <c r="F110" s="43">
        <v>250</v>
      </c>
      <c r="G110" s="43">
        <v>1.8</v>
      </c>
      <c r="H110" s="43">
        <v>4.8</v>
      </c>
      <c r="I110" s="43">
        <v>10.4</v>
      </c>
      <c r="J110" s="43">
        <v>91.8</v>
      </c>
      <c r="K110" s="44">
        <v>37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105</v>
      </c>
      <c r="F111" s="43">
        <v>240</v>
      </c>
      <c r="G111" s="43">
        <v>15.8</v>
      </c>
      <c r="H111" s="43">
        <v>8.1999999999999993</v>
      </c>
      <c r="I111" s="43">
        <v>22.5</v>
      </c>
      <c r="J111" s="43">
        <v>227.1</v>
      </c>
      <c r="K111" s="44">
        <v>169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46</v>
      </c>
      <c r="F113" s="43">
        <v>200</v>
      </c>
      <c r="G113" s="43">
        <v>1</v>
      </c>
      <c r="H113" s="43">
        <v>0.2</v>
      </c>
      <c r="I113" s="43">
        <v>20.2</v>
      </c>
      <c r="J113" s="43">
        <v>86.6</v>
      </c>
      <c r="K113" s="44" t="s">
        <v>60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60</v>
      </c>
      <c r="G114" s="43">
        <v>4.5999999999999996</v>
      </c>
      <c r="H114" s="43">
        <v>0.5</v>
      </c>
      <c r="I114" s="43">
        <v>29.5</v>
      </c>
      <c r="J114" s="43">
        <v>140.6</v>
      </c>
      <c r="K114" s="44" t="s">
        <v>60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39</v>
      </c>
      <c r="F115" s="43">
        <v>60</v>
      </c>
      <c r="G115" s="43">
        <v>4</v>
      </c>
      <c r="H115" s="43">
        <v>0.7</v>
      </c>
      <c r="I115" s="43">
        <v>20</v>
      </c>
      <c r="J115" s="43">
        <v>102.5</v>
      </c>
      <c r="K115" s="44" t="s">
        <v>60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870</v>
      </c>
      <c r="G118" s="19">
        <f t="shared" ref="G118:J118" si="56">SUM(G109:G117)</f>
        <v>28.6</v>
      </c>
      <c r="H118" s="19">
        <f t="shared" si="56"/>
        <v>20.999999999999996</v>
      </c>
      <c r="I118" s="19">
        <f t="shared" si="56"/>
        <v>104.8</v>
      </c>
      <c r="J118" s="19">
        <f t="shared" si="56"/>
        <v>722.30000000000007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1510</v>
      </c>
      <c r="G119" s="32">
        <f t="shared" ref="G119" si="58">G108+G118</f>
        <v>43.400000000000006</v>
      </c>
      <c r="H119" s="32">
        <f t="shared" ref="H119" si="59">H108+H118</f>
        <v>30.199999999999996</v>
      </c>
      <c r="I119" s="32">
        <f t="shared" ref="I119" si="60">I108+I118</f>
        <v>191.39999999999998</v>
      </c>
      <c r="J119" s="32">
        <f t="shared" ref="J119:L119" si="61">J108+J118</f>
        <v>1210.1000000000001</v>
      </c>
      <c r="K119" s="32"/>
      <c r="L119" s="32">
        <f t="shared" si="61"/>
        <v>0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106</v>
      </c>
      <c r="F120" s="40">
        <v>100</v>
      </c>
      <c r="G120" s="40">
        <v>23.8</v>
      </c>
      <c r="H120" s="40">
        <v>27.2</v>
      </c>
      <c r="I120" s="40">
        <v>0.7</v>
      </c>
      <c r="J120" s="40">
        <v>342.5</v>
      </c>
      <c r="K120" s="41" t="s">
        <v>109</v>
      </c>
      <c r="L120" s="40"/>
    </row>
    <row r="121" spans="1:12" ht="15" x14ac:dyDescent="0.25">
      <c r="A121" s="14"/>
      <c r="B121" s="15"/>
      <c r="C121" s="11"/>
      <c r="D121" s="6"/>
      <c r="E121" s="42" t="s">
        <v>107</v>
      </c>
      <c r="F121" s="40">
        <v>150</v>
      </c>
      <c r="G121" s="40">
        <v>2.7</v>
      </c>
      <c r="H121" s="40">
        <v>5.8</v>
      </c>
      <c r="I121" s="40">
        <v>21.9</v>
      </c>
      <c r="J121" s="40">
        <v>150.5</v>
      </c>
      <c r="K121" s="41" t="s">
        <v>108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50</v>
      </c>
      <c r="F122" s="43">
        <v>200</v>
      </c>
      <c r="G122" s="43">
        <v>0.7</v>
      </c>
      <c r="H122" s="43">
        <v>0.4</v>
      </c>
      <c r="I122" s="43">
        <v>3</v>
      </c>
      <c r="J122" s="43">
        <v>18.3</v>
      </c>
      <c r="K122" s="44">
        <v>269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45</v>
      </c>
      <c r="G123" s="43">
        <v>3.4</v>
      </c>
      <c r="H123" s="43">
        <v>0.4</v>
      </c>
      <c r="I123" s="43">
        <v>22.1</v>
      </c>
      <c r="J123" s="43">
        <v>105.5</v>
      </c>
      <c r="K123" s="44" t="s">
        <v>60</v>
      </c>
      <c r="L123" s="44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39</v>
      </c>
      <c r="F125" s="43">
        <v>30</v>
      </c>
      <c r="G125" s="43">
        <v>2</v>
      </c>
      <c r="H125" s="43">
        <v>0.4</v>
      </c>
      <c r="I125" s="43">
        <v>10</v>
      </c>
      <c r="J125" s="43">
        <v>51.2</v>
      </c>
      <c r="K125" s="44" t="s">
        <v>60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525</v>
      </c>
      <c r="G127" s="19">
        <f t="shared" ref="G127:J127" si="62">SUM(G120:G126)</f>
        <v>32.599999999999994</v>
      </c>
      <c r="H127" s="19">
        <f t="shared" si="62"/>
        <v>34.199999999999996</v>
      </c>
      <c r="I127" s="19">
        <f t="shared" si="62"/>
        <v>57.7</v>
      </c>
      <c r="J127" s="19">
        <f t="shared" si="62"/>
        <v>668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47</v>
      </c>
      <c r="F128" s="43">
        <v>60</v>
      </c>
      <c r="G128" s="43">
        <v>0.7</v>
      </c>
      <c r="H128" s="43">
        <v>0.1</v>
      </c>
      <c r="I128" s="43">
        <v>2.2999999999999998</v>
      </c>
      <c r="J128" s="43">
        <v>12.8</v>
      </c>
      <c r="K128" s="44" t="s">
        <v>74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56</v>
      </c>
      <c r="F129" s="43">
        <v>250</v>
      </c>
      <c r="G129" s="43">
        <v>2.4</v>
      </c>
      <c r="H129" s="43">
        <v>6</v>
      </c>
      <c r="I129" s="43">
        <v>12.8</v>
      </c>
      <c r="J129" s="43">
        <v>114.1</v>
      </c>
      <c r="K129" s="44">
        <v>51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110</v>
      </c>
      <c r="F130" s="43">
        <v>110</v>
      </c>
      <c r="G130" s="43">
        <v>12.8</v>
      </c>
      <c r="H130" s="43">
        <v>11.2</v>
      </c>
      <c r="I130" s="43">
        <v>14.3</v>
      </c>
      <c r="J130" s="43">
        <v>209</v>
      </c>
      <c r="K130" s="44" t="s">
        <v>111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97</v>
      </c>
      <c r="F131" s="43">
        <v>150</v>
      </c>
      <c r="G131" s="43">
        <v>5.3</v>
      </c>
      <c r="H131" s="43">
        <v>4.9000000000000004</v>
      </c>
      <c r="I131" s="43">
        <v>32.799999999999997</v>
      </c>
      <c r="J131" s="43">
        <v>196.5</v>
      </c>
      <c r="K131" s="44">
        <v>227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83</v>
      </c>
      <c r="F132" s="43">
        <v>200</v>
      </c>
      <c r="G132" s="43">
        <v>0.2</v>
      </c>
      <c r="H132" s="43">
        <v>0.1</v>
      </c>
      <c r="I132" s="43">
        <v>12.7</v>
      </c>
      <c r="J132" s="43">
        <v>52.5</v>
      </c>
      <c r="K132" s="44">
        <v>282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43</v>
      </c>
      <c r="F133" s="43">
        <v>60</v>
      </c>
      <c r="G133" s="43">
        <v>4.5999999999999996</v>
      </c>
      <c r="H133" s="43">
        <v>0.5</v>
      </c>
      <c r="I133" s="43">
        <v>29.5</v>
      </c>
      <c r="J133" s="43">
        <v>140.6</v>
      </c>
      <c r="K133" s="44" t="s">
        <v>60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39</v>
      </c>
      <c r="F134" s="43">
        <v>30</v>
      </c>
      <c r="G134" s="43">
        <v>2</v>
      </c>
      <c r="H134" s="43">
        <v>0.4</v>
      </c>
      <c r="I134" s="43">
        <v>10</v>
      </c>
      <c r="J134" s="43">
        <v>51.2</v>
      </c>
      <c r="K134" s="44" t="s">
        <v>60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860</v>
      </c>
      <c r="G137" s="19">
        <f t="shared" ref="G137:J137" si="64">SUM(G128:G136)</f>
        <v>28</v>
      </c>
      <c r="H137" s="19">
        <f t="shared" si="64"/>
        <v>23.199999999999996</v>
      </c>
      <c r="I137" s="19">
        <f t="shared" si="64"/>
        <v>114.4</v>
      </c>
      <c r="J137" s="19">
        <f t="shared" si="64"/>
        <v>776.7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1385</v>
      </c>
      <c r="G138" s="32">
        <f t="shared" ref="G138" si="66">G127+G137</f>
        <v>60.599999999999994</v>
      </c>
      <c r="H138" s="32">
        <f t="shared" ref="H138" si="67">H127+H137</f>
        <v>57.399999999999991</v>
      </c>
      <c r="I138" s="32">
        <f t="shared" ref="I138" si="68">I127+I137</f>
        <v>172.10000000000002</v>
      </c>
      <c r="J138" s="32">
        <f t="shared" ref="J138:L138" si="69">J127+J137</f>
        <v>1444.7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112</v>
      </c>
      <c r="F139" s="40">
        <v>200</v>
      </c>
      <c r="G139" s="40">
        <v>27.1</v>
      </c>
      <c r="H139" s="40">
        <v>12.9</v>
      </c>
      <c r="I139" s="40">
        <v>31.7</v>
      </c>
      <c r="J139" s="40">
        <v>351.3</v>
      </c>
      <c r="K139" s="41">
        <v>153</v>
      </c>
      <c r="L139" s="40"/>
    </row>
    <row r="140" spans="1:12" ht="15" x14ac:dyDescent="0.25">
      <c r="A140" s="23"/>
      <c r="B140" s="15"/>
      <c r="C140" s="11"/>
      <c r="D140" s="6"/>
      <c r="E140" s="42" t="s">
        <v>113</v>
      </c>
      <c r="F140" s="43">
        <v>55</v>
      </c>
      <c r="G140" s="43">
        <v>8.4</v>
      </c>
      <c r="H140" s="43">
        <v>9.3000000000000007</v>
      </c>
      <c r="I140" s="43">
        <v>13.5</v>
      </c>
      <c r="J140" s="43">
        <v>170.7</v>
      </c>
      <c r="K140" s="51" t="s">
        <v>114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94</v>
      </c>
      <c r="F141" s="43">
        <v>200</v>
      </c>
      <c r="G141" s="43">
        <v>0</v>
      </c>
      <c r="H141" s="43">
        <v>0</v>
      </c>
      <c r="I141" s="43">
        <v>7.4</v>
      </c>
      <c r="J141" s="43">
        <v>29.6</v>
      </c>
      <c r="K141" s="44">
        <v>300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30</v>
      </c>
      <c r="G142" s="43">
        <v>2.2999999999999998</v>
      </c>
      <c r="H142" s="43">
        <v>0.2</v>
      </c>
      <c r="I142" s="43">
        <v>14.8</v>
      </c>
      <c r="J142" s="43">
        <v>70.3</v>
      </c>
      <c r="K142" s="44" t="s">
        <v>60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39</v>
      </c>
      <c r="F144" s="43">
        <v>30</v>
      </c>
      <c r="G144" s="43">
        <v>2</v>
      </c>
      <c r="H144" s="43">
        <v>0.4</v>
      </c>
      <c r="I144" s="43">
        <v>10</v>
      </c>
      <c r="J144" s="43">
        <v>51.2</v>
      </c>
      <c r="K144" s="44" t="s">
        <v>60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515</v>
      </c>
      <c r="G146" s="19">
        <f t="shared" ref="G146:J146" si="70">SUM(G139:G145)</f>
        <v>39.799999999999997</v>
      </c>
      <c r="H146" s="19">
        <f t="shared" si="70"/>
        <v>22.8</v>
      </c>
      <c r="I146" s="19">
        <f t="shared" si="70"/>
        <v>77.400000000000006</v>
      </c>
      <c r="J146" s="19">
        <f t="shared" si="70"/>
        <v>673.1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115</v>
      </c>
      <c r="F147" s="43">
        <v>60</v>
      </c>
      <c r="G147" s="43">
        <v>1.3</v>
      </c>
      <c r="H147" s="43">
        <v>4.9000000000000004</v>
      </c>
      <c r="I147" s="43">
        <v>6.7</v>
      </c>
      <c r="J147" s="43">
        <v>76</v>
      </c>
      <c r="K147" s="51" t="s">
        <v>99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53</v>
      </c>
      <c r="F148" s="43">
        <v>250</v>
      </c>
      <c r="G148" s="43">
        <v>2</v>
      </c>
      <c r="H148" s="43">
        <v>4.8</v>
      </c>
      <c r="I148" s="43">
        <v>10.5</v>
      </c>
      <c r="J148" s="43">
        <v>93</v>
      </c>
      <c r="K148" s="44">
        <v>44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116</v>
      </c>
      <c r="F149" s="43">
        <v>205</v>
      </c>
      <c r="G149" s="43">
        <v>23.4</v>
      </c>
      <c r="H149" s="43">
        <v>26.3</v>
      </c>
      <c r="I149" s="43">
        <v>25</v>
      </c>
      <c r="J149" s="43">
        <v>430.7</v>
      </c>
      <c r="K149" s="44">
        <v>185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42</v>
      </c>
      <c r="F151" s="43">
        <v>200</v>
      </c>
      <c r="G151" s="43">
        <v>0.4</v>
      </c>
      <c r="H151" s="43">
        <v>0</v>
      </c>
      <c r="I151" s="43">
        <v>19.8</v>
      </c>
      <c r="J151" s="43">
        <v>80.8</v>
      </c>
      <c r="K151" s="44">
        <v>283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60</v>
      </c>
      <c r="G152" s="43">
        <v>4.5999999999999996</v>
      </c>
      <c r="H152" s="43">
        <v>0.5</v>
      </c>
      <c r="I152" s="43">
        <v>29.5</v>
      </c>
      <c r="J152" s="43">
        <v>140.6</v>
      </c>
      <c r="K152" s="44" t="s">
        <v>60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39</v>
      </c>
      <c r="F153" s="43">
        <v>30</v>
      </c>
      <c r="G153" s="43">
        <v>2</v>
      </c>
      <c r="H153" s="43">
        <v>0.4</v>
      </c>
      <c r="I153" s="43">
        <v>10</v>
      </c>
      <c r="J153" s="43">
        <v>51.2</v>
      </c>
      <c r="K153" s="44" t="s">
        <v>60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805</v>
      </c>
      <c r="G156" s="19">
        <f t="shared" ref="G156:J156" si="72">SUM(G147:G155)</f>
        <v>33.699999999999996</v>
      </c>
      <c r="H156" s="19">
        <f t="shared" si="72"/>
        <v>36.9</v>
      </c>
      <c r="I156" s="19">
        <f t="shared" si="72"/>
        <v>101.5</v>
      </c>
      <c r="J156" s="19">
        <f t="shared" si="72"/>
        <v>872.30000000000007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1320</v>
      </c>
      <c r="G157" s="32">
        <f t="shared" ref="G157" si="74">G146+G156</f>
        <v>73.5</v>
      </c>
      <c r="H157" s="32">
        <f t="shared" ref="H157" si="75">H146+H156</f>
        <v>59.7</v>
      </c>
      <c r="I157" s="32">
        <f t="shared" ref="I157" si="76">I146+I156</f>
        <v>178.9</v>
      </c>
      <c r="J157" s="32">
        <f t="shared" ref="J157:L157" si="77">J146+J156</f>
        <v>1545.4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117</v>
      </c>
      <c r="F158" s="40">
        <v>90</v>
      </c>
      <c r="G158" s="40">
        <v>21.6</v>
      </c>
      <c r="H158" s="40">
        <v>19.399999999999999</v>
      </c>
      <c r="I158" s="40">
        <v>0</v>
      </c>
      <c r="J158" s="40">
        <v>261.2</v>
      </c>
      <c r="K158" s="41">
        <v>177</v>
      </c>
      <c r="L158" s="40"/>
    </row>
    <row r="159" spans="1:12" ht="15" x14ac:dyDescent="0.25">
      <c r="A159" s="23"/>
      <c r="B159" s="15"/>
      <c r="C159" s="11"/>
      <c r="D159" s="6"/>
      <c r="E159" s="42" t="s">
        <v>118</v>
      </c>
      <c r="F159" s="43">
        <v>150</v>
      </c>
      <c r="G159" s="43">
        <v>5.9</v>
      </c>
      <c r="H159" s="43">
        <v>4.5</v>
      </c>
      <c r="I159" s="43">
        <v>36.200000000000003</v>
      </c>
      <c r="J159" s="43">
        <v>209.1</v>
      </c>
      <c r="K159" s="44">
        <v>218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45</v>
      </c>
      <c r="F160" s="43">
        <v>200</v>
      </c>
      <c r="G160" s="43">
        <v>3.2</v>
      </c>
      <c r="H160" s="43">
        <v>2.5</v>
      </c>
      <c r="I160" s="43">
        <v>9.1</v>
      </c>
      <c r="J160" s="43">
        <v>71.3</v>
      </c>
      <c r="K160" s="44">
        <v>286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44" t="s">
        <v>60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40</v>
      </c>
      <c r="F162" s="43">
        <v>140</v>
      </c>
      <c r="G162" s="43">
        <v>0.6</v>
      </c>
      <c r="H162" s="43">
        <v>0.6</v>
      </c>
      <c r="I162" s="43">
        <v>13.7</v>
      </c>
      <c r="J162" s="43">
        <v>62.2</v>
      </c>
      <c r="K162" s="44" t="s">
        <v>60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610</v>
      </c>
      <c r="G165" s="19">
        <f t="shared" ref="G165:J165" si="78">SUM(G158:G164)</f>
        <v>33.6</v>
      </c>
      <c r="H165" s="19">
        <f t="shared" si="78"/>
        <v>27.2</v>
      </c>
      <c r="I165" s="19">
        <f t="shared" si="78"/>
        <v>73.800000000000011</v>
      </c>
      <c r="J165" s="19">
        <f t="shared" si="78"/>
        <v>674.09999999999991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119</v>
      </c>
      <c r="F166" s="43">
        <v>60</v>
      </c>
      <c r="G166" s="43">
        <v>0.7</v>
      </c>
      <c r="H166" s="43">
        <v>6.1</v>
      </c>
      <c r="I166" s="43">
        <v>4.4000000000000004</v>
      </c>
      <c r="J166" s="43">
        <v>75</v>
      </c>
      <c r="K166" s="44">
        <v>2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120</v>
      </c>
      <c r="F167" s="43">
        <v>250</v>
      </c>
      <c r="G167" s="43">
        <v>7.6</v>
      </c>
      <c r="H167" s="43">
        <v>6.5</v>
      </c>
      <c r="I167" s="43">
        <v>18.100000000000001</v>
      </c>
      <c r="J167" s="43">
        <v>161.69999999999999</v>
      </c>
      <c r="K167" s="44">
        <v>50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121</v>
      </c>
      <c r="F168" s="43">
        <v>210</v>
      </c>
      <c r="G168" s="43">
        <v>22.7</v>
      </c>
      <c r="H168" s="43">
        <v>10.3</v>
      </c>
      <c r="I168" s="43">
        <v>25.5</v>
      </c>
      <c r="J168" s="43">
        <v>285.8</v>
      </c>
      <c r="K168" s="44">
        <v>211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122</v>
      </c>
      <c r="F170" s="43">
        <v>200</v>
      </c>
      <c r="G170" s="43">
        <v>1</v>
      </c>
      <c r="H170" s="43">
        <v>0.1</v>
      </c>
      <c r="I170" s="43">
        <v>18.399999999999999</v>
      </c>
      <c r="J170" s="43">
        <v>77.8</v>
      </c>
      <c r="K170" s="44">
        <v>280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60</v>
      </c>
      <c r="G171" s="43">
        <v>4.5999999999999996</v>
      </c>
      <c r="H171" s="43">
        <v>0.5</v>
      </c>
      <c r="I171" s="43">
        <v>29.5</v>
      </c>
      <c r="J171" s="43">
        <v>140.6</v>
      </c>
      <c r="K171" s="44" t="s">
        <v>60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39</v>
      </c>
      <c r="F172" s="43">
        <v>30</v>
      </c>
      <c r="G172" s="43">
        <v>2</v>
      </c>
      <c r="H172" s="43">
        <v>0.4</v>
      </c>
      <c r="I172" s="43">
        <v>10</v>
      </c>
      <c r="J172" s="43">
        <v>51.2</v>
      </c>
      <c r="K172" s="44" t="s">
        <v>60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80">SUM(G166:G174)</f>
        <v>38.6</v>
      </c>
      <c r="H175" s="19">
        <f t="shared" si="80"/>
        <v>23.9</v>
      </c>
      <c r="I175" s="19">
        <f t="shared" si="80"/>
        <v>105.9</v>
      </c>
      <c r="J175" s="19">
        <f t="shared" si="80"/>
        <v>792.1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1420</v>
      </c>
      <c r="G176" s="32">
        <f t="shared" ref="G176" si="82">G165+G175</f>
        <v>72.2</v>
      </c>
      <c r="H176" s="32">
        <f t="shared" ref="H176" si="83">H165+H175</f>
        <v>51.099999999999994</v>
      </c>
      <c r="I176" s="32">
        <f t="shared" ref="I176" si="84">I165+I175</f>
        <v>179.70000000000002</v>
      </c>
      <c r="J176" s="32">
        <f t="shared" ref="J176:L176" si="85">J165+J175</f>
        <v>1466.1999999999998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123</v>
      </c>
      <c r="F177" s="40">
        <v>90</v>
      </c>
      <c r="G177" s="40">
        <v>7.6</v>
      </c>
      <c r="H177" s="40">
        <v>4.4000000000000004</v>
      </c>
      <c r="I177" s="40">
        <v>8.1</v>
      </c>
      <c r="J177" s="40">
        <v>101.9</v>
      </c>
      <c r="K177" s="41">
        <v>174</v>
      </c>
      <c r="L177" s="40"/>
    </row>
    <row r="178" spans="1:12" ht="15" x14ac:dyDescent="0.25">
      <c r="A178" s="23"/>
      <c r="B178" s="15"/>
      <c r="C178" s="11"/>
      <c r="D178" s="6"/>
      <c r="E178" s="42" t="s">
        <v>124</v>
      </c>
      <c r="F178" s="43">
        <v>150</v>
      </c>
      <c r="G178" s="43">
        <v>3.4</v>
      </c>
      <c r="H178" s="43">
        <v>6.2</v>
      </c>
      <c r="I178" s="43">
        <v>18.399999999999999</v>
      </c>
      <c r="J178" s="44">
        <v>142.4</v>
      </c>
      <c r="K178" s="44" t="s">
        <v>125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73</v>
      </c>
      <c r="F179" s="43">
        <v>200</v>
      </c>
      <c r="G179" s="43">
        <v>0.2</v>
      </c>
      <c r="H179" s="43">
        <v>0</v>
      </c>
      <c r="I179" s="43">
        <v>7.3</v>
      </c>
      <c r="J179" s="43">
        <v>30.5</v>
      </c>
      <c r="K179" s="44">
        <v>300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60</v>
      </c>
      <c r="G180" s="43">
        <v>4.5999999999999996</v>
      </c>
      <c r="H180" s="43">
        <v>0.5</v>
      </c>
      <c r="I180" s="43">
        <v>29.5</v>
      </c>
      <c r="J180" s="43">
        <v>140.6</v>
      </c>
      <c r="K180" s="44" t="s">
        <v>60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47</v>
      </c>
      <c r="F182" s="43">
        <v>60</v>
      </c>
      <c r="G182" s="43">
        <v>0.7</v>
      </c>
      <c r="H182" s="43">
        <v>0.1</v>
      </c>
      <c r="I182" s="43">
        <v>2.2999999999999998</v>
      </c>
      <c r="J182" s="43">
        <v>12.8</v>
      </c>
      <c r="K182" s="44" t="s">
        <v>74</v>
      </c>
      <c r="L182" s="43"/>
    </row>
    <row r="183" spans="1:12" ht="15" x14ac:dyDescent="0.25">
      <c r="A183" s="23"/>
      <c r="B183" s="15"/>
      <c r="C183" s="11"/>
      <c r="D183" s="6"/>
      <c r="E183" s="42" t="s">
        <v>39</v>
      </c>
      <c r="F183" s="43">
        <v>30</v>
      </c>
      <c r="G183" s="43">
        <v>2</v>
      </c>
      <c r="H183" s="43">
        <v>0.4</v>
      </c>
      <c r="I183" s="43">
        <v>10</v>
      </c>
      <c r="J183" s="43">
        <v>51.2</v>
      </c>
      <c r="K183" s="44" t="s">
        <v>60</v>
      </c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86">SUM(G177:G183)</f>
        <v>18.5</v>
      </c>
      <c r="H184" s="19">
        <f t="shared" si="86"/>
        <v>11.600000000000001</v>
      </c>
      <c r="I184" s="19">
        <f t="shared" si="86"/>
        <v>75.599999999999994</v>
      </c>
      <c r="J184" s="19">
        <f t="shared" si="86"/>
        <v>479.4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52</v>
      </c>
      <c r="F185" s="43">
        <v>60</v>
      </c>
      <c r="G185" s="43">
        <v>0.5</v>
      </c>
      <c r="H185" s="43">
        <v>0.1</v>
      </c>
      <c r="I185" s="43">
        <v>1.5</v>
      </c>
      <c r="J185" s="43">
        <v>8.5</v>
      </c>
      <c r="K185" s="44" t="s">
        <v>67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127</v>
      </c>
      <c r="F186" s="43">
        <v>250</v>
      </c>
      <c r="G186" s="43">
        <v>3</v>
      </c>
      <c r="H186" s="43">
        <v>4.0999999999999996</v>
      </c>
      <c r="I186" s="43">
        <v>19.3</v>
      </c>
      <c r="J186" s="43">
        <v>126.4</v>
      </c>
      <c r="K186" s="44">
        <v>47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126</v>
      </c>
      <c r="F187" s="43">
        <v>90</v>
      </c>
      <c r="G187" s="43">
        <v>14.8</v>
      </c>
      <c r="H187" s="43">
        <v>18.5</v>
      </c>
      <c r="I187" s="43">
        <v>12.7</v>
      </c>
      <c r="J187" s="43">
        <v>276.39999999999998</v>
      </c>
      <c r="K187" s="44">
        <v>189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57</v>
      </c>
      <c r="F188" s="43">
        <v>155</v>
      </c>
      <c r="G188" s="43">
        <v>2.7</v>
      </c>
      <c r="H188" s="43">
        <v>10.3</v>
      </c>
      <c r="I188" s="43">
        <v>15.2</v>
      </c>
      <c r="J188" s="43">
        <v>164</v>
      </c>
      <c r="K188" s="44">
        <v>92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55</v>
      </c>
      <c r="F189" s="43">
        <v>200</v>
      </c>
      <c r="G189" s="43">
        <v>0.6</v>
      </c>
      <c r="H189" s="43">
        <v>0.2</v>
      </c>
      <c r="I189" s="43">
        <v>17.899999999999999</v>
      </c>
      <c r="J189" s="43">
        <v>76.3</v>
      </c>
      <c r="K189" s="44">
        <v>289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60</v>
      </c>
      <c r="G190" s="43">
        <v>4.5999999999999996</v>
      </c>
      <c r="H190" s="43">
        <v>0.5</v>
      </c>
      <c r="I190" s="43">
        <v>29.5</v>
      </c>
      <c r="J190" s="43">
        <v>140.6</v>
      </c>
      <c r="K190" s="44" t="s">
        <v>60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39</v>
      </c>
      <c r="F191" s="43">
        <v>30</v>
      </c>
      <c r="G191" s="43">
        <v>2</v>
      </c>
      <c r="H191" s="43">
        <v>0.4</v>
      </c>
      <c r="I191" s="43">
        <v>10</v>
      </c>
      <c r="J191" s="43">
        <v>51.2</v>
      </c>
      <c r="K191" s="44" t="s">
        <v>60</v>
      </c>
      <c r="L191" s="43"/>
    </row>
    <row r="192" spans="1:12" ht="15" x14ac:dyDescent="0.25">
      <c r="A192" s="23"/>
      <c r="B192" s="15"/>
      <c r="C192" s="11"/>
      <c r="D192" s="6"/>
      <c r="E192" s="42" t="s">
        <v>91</v>
      </c>
      <c r="F192" s="43">
        <v>50</v>
      </c>
      <c r="G192" s="43">
        <v>1.8</v>
      </c>
      <c r="H192" s="43">
        <v>3.7</v>
      </c>
      <c r="I192" s="43">
        <v>4.8</v>
      </c>
      <c r="J192" s="43">
        <v>59.6</v>
      </c>
      <c r="K192" s="44" t="s">
        <v>92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895</v>
      </c>
      <c r="G194" s="19">
        <f t="shared" ref="G194:J194" si="88">SUM(G185:G193)</f>
        <v>30.000000000000004</v>
      </c>
      <c r="H194" s="19">
        <f t="shared" si="88"/>
        <v>37.800000000000004</v>
      </c>
      <c r="I194" s="19">
        <f t="shared" si="88"/>
        <v>110.89999999999999</v>
      </c>
      <c r="J194" s="19">
        <f t="shared" si="88"/>
        <v>903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1485</v>
      </c>
      <c r="G195" s="32">
        <f t="shared" ref="G195" si="90">G184+G194</f>
        <v>48.5</v>
      </c>
      <c r="H195" s="32">
        <f t="shared" ref="H195" si="91">H184+H194</f>
        <v>49.400000000000006</v>
      </c>
      <c r="I195" s="32">
        <f t="shared" ref="I195" si="92">I184+I194</f>
        <v>186.5</v>
      </c>
      <c r="J195" s="32">
        <f t="shared" ref="J195:L195" si="93">J184+J194</f>
        <v>1382.4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1439.5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56.900000000000013</v>
      </c>
      <c r="H196" s="34">
        <f t="shared" si="94"/>
        <v>48.929999999999993</v>
      </c>
      <c r="I196" s="34">
        <f t="shared" si="94"/>
        <v>186.08999999999997</v>
      </c>
      <c r="J196" s="34">
        <f t="shared" si="94"/>
        <v>1410.57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10</cp:lastModifiedBy>
  <cp:lastPrinted>2023-10-20T05:08:44Z</cp:lastPrinted>
  <dcterms:created xsi:type="dcterms:W3CDTF">2022-05-16T14:23:56Z</dcterms:created>
  <dcterms:modified xsi:type="dcterms:W3CDTF">2024-12-02T07:05:14Z</dcterms:modified>
</cp:coreProperties>
</file>